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23\питание отчеты с января 2023\меню с  января 2024\меню за сентябрь 2024\меню сентябрь\"/>
    </mc:Choice>
  </mc:AlternateContent>
  <bookViews>
    <workbookView xWindow="0" yWindow="0" windowWidth="21240" windowHeight="9990"/>
  </bookViews>
  <sheets>
    <sheet name="втор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J11" i="1"/>
  <c r="I11" i="1"/>
  <c r="H11" i="1"/>
</calcChain>
</file>

<file path=xl/sharedStrings.xml><?xml version="1.0" encoding="utf-8"?>
<sst xmlns="http://schemas.openxmlformats.org/spreadsheetml/2006/main" count="99" uniqueCount="44">
  <si>
    <t>МКОУ "СОШ №26" г.о.Нальчик</t>
  </si>
  <si>
    <t>Отд./корп</t>
  </si>
  <si>
    <t>нач.шк.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</si>
  <si>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</si>
  <si>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</si>
  <si>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</si>
  <si>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</si>
  <si>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</si>
  <si>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</si>
  <si>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</si>
  <si>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</si>
  <si>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</si>
  <si>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</si>
  <si>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</si>
  <si>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</si>
  <si>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</si>
  <si>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</si>
  <si>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150</t>
  </si>
  <si>
    <t>гор.напиток</t>
  </si>
  <si>
    <t>выпечка</t>
  </si>
  <si>
    <t>100</t>
  </si>
  <si>
    <t>сладкое</t>
  </si>
  <si>
    <t>ПР</t>
  </si>
  <si>
    <t>шоколад аленка</t>
  </si>
  <si>
    <t>Обед для ОВЗ</t>
  </si>
  <si>
    <t xml:space="preserve">Чай с  лимоном </t>
  </si>
  <si>
    <t>Гуляш</t>
  </si>
  <si>
    <t>Каша рассыпчатая гречневая</t>
  </si>
  <si>
    <t>Чай с лимоном</t>
  </si>
  <si>
    <t xml:space="preserve">Булочка домашняя </t>
  </si>
  <si>
    <t>200/6</t>
  </si>
  <si>
    <t>15</t>
  </si>
  <si>
    <t>ОВЗ 1-4 классы</t>
  </si>
  <si>
    <t>"Утверждаю"</t>
  </si>
  <si>
    <t>Директор МКОУ "СОШ №26"</t>
  </si>
  <si>
    <t>__________________/Бегиев З.А./</t>
  </si>
  <si>
    <t>Заведующий пр-вом                                     Кудаева Р.М.</t>
  </si>
  <si>
    <t>Гл.бухгалтер                                                     Кармова Ф.М.</t>
  </si>
  <si>
    <t>ОВЗ 5-11 классы</t>
  </si>
  <si>
    <t>хлеб</t>
  </si>
  <si>
    <t>хлеб пшеничный</t>
  </si>
  <si>
    <t>50</t>
  </si>
  <si>
    <t>"____"__________________2024г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</si>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</sst>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Fill="1" applyBorder="1"/>
    <xf numFmtId="0" fontId="2" fillId="0" borderId="12" xfId="0" applyFont="1" applyFill="1" applyBorder="1" applyAlignment="1" applyProtection="1">
      <alignment horizontal="center"/>
      <protection locked="0"/>
    </xf>
    <xf numFmtId="49" fontId="2" fillId="0" borderId="12" xfId="0" applyNumberFormat="1" applyFont="1" applyFill="1" applyBorder="1" applyAlignment="1" applyProtection="1">
      <alignment horizontal="center"/>
      <protection locked="0"/>
    </xf>
    <xf numFmtId="164" fontId="2" fillId="0" borderId="12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/>
    <xf numFmtId="0" fontId="2" fillId="0" borderId="4" xfId="0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3" xfId="0" applyNumberFormat="1" applyFont="1" applyFill="1" applyBorder="1" applyAlignment="1" applyProtection="1">
      <alignment horizontal="center"/>
      <protection locked="0"/>
    </xf>
    <xf numFmtId="49" fontId="2" fillId="3" borderId="4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>
      <alignment horizontal="left" vertical="center" wrapText="1"/>
    </xf>
    <xf numFmtId="0" fontId="2" fillId="0" borderId="18" xfId="0" applyFont="1" applyFill="1" applyBorder="1"/>
    <xf numFmtId="0" fontId="2" fillId="0" borderId="19" xfId="0" applyFont="1" applyFill="1" applyBorder="1" applyAlignment="1" applyProtection="1">
      <alignment horizontal="center"/>
      <protection locked="0"/>
    </xf>
    <xf numFmtId="0" fontId="3" fillId="0" borderId="19" xfId="0" applyFont="1" applyFill="1" applyBorder="1" applyAlignment="1">
      <alignment vertical="center" wrapText="1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164" fontId="4" fillId="0" borderId="19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/>
    <xf numFmtId="0" fontId="2" fillId="0" borderId="23" xfId="0" applyFont="1" applyFill="1" applyBorder="1" applyAlignment="1" applyProtection="1">
      <alignment horizontal="center"/>
      <protection locked="0"/>
    </xf>
    <xf numFmtId="0" fontId="3" fillId="0" borderId="24" xfId="0" applyFont="1" applyFill="1" applyBorder="1" applyAlignment="1">
      <alignment vertical="center" wrapText="1"/>
    </xf>
    <xf numFmtId="164" fontId="2" fillId="0" borderId="23" xfId="0" applyNumberFormat="1" applyFont="1" applyFill="1" applyBorder="1" applyAlignment="1" applyProtection="1">
      <alignment horizontal="center"/>
      <protection locked="0"/>
    </xf>
    <xf numFmtId="164" fontId="4" fillId="0" borderId="24" xfId="0" applyNumberFormat="1" applyFont="1" applyFill="1" applyBorder="1" applyAlignment="1">
      <alignment horizontal="center" vertical="center" wrapText="1"/>
    </xf>
    <xf numFmtId="164" fontId="4" fillId="0" borderId="25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 applyProtection="1">
      <alignment horizontal="center"/>
      <protection locked="0"/>
    </xf>
    <xf numFmtId="49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3" fillId="0" borderId="2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4" fillId="0" borderId="19" xfId="0" applyNumberFormat="1" applyFont="1" applyFill="1" applyBorder="1" applyAlignment="1">
      <alignment horizontal="center" vertical="center" wrapText="1"/>
    </xf>
    <xf numFmtId="2" fontId="4" fillId="0" borderId="20" xfId="0" applyNumberFormat="1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/>
    <xf numFmtId="0" fontId="1" fillId="0" borderId="3" xfId="0" applyFont="1" applyFill="1" applyBorder="1"/>
    <xf numFmtId="0" fontId="1" fillId="0" borderId="3" xfId="0" applyFont="1" applyFill="1" applyBorder="1" applyProtection="1">
      <protection locked="0"/>
    </xf>
    <xf numFmtId="0" fontId="0" fillId="0" borderId="3" xfId="0" applyBorder="1"/>
    <xf numFmtId="0" fontId="0" fillId="0" borderId="21" xfId="0" applyBorder="1"/>
    <xf numFmtId="0" fontId="1" fillId="0" borderId="28" xfId="0" applyFont="1" applyFill="1" applyBorder="1" applyProtection="1">
      <protection locked="0"/>
    </xf>
    <xf numFmtId="0" fontId="2" fillId="0" borderId="26" xfId="0" applyFont="1" applyFill="1" applyBorder="1" applyProtection="1"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49" fontId="1" fillId="3" borderId="24" xfId="0" applyNumberFormat="1" applyFont="1" applyFill="1" applyBorder="1" applyAlignment="1" applyProtection="1">
      <alignment horizontal="center"/>
      <protection locked="0"/>
    </xf>
    <xf numFmtId="164" fontId="2" fillId="3" borderId="24" xfId="0" applyNumberFormat="1" applyFont="1" applyFill="1" applyBorder="1" applyAlignment="1" applyProtection="1">
      <alignment horizontal="center"/>
      <protection locked="0"/>
    </xf>
    <xf numFmtId="164" fontId="2" fillId="3" borderId="25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49" fontId="6" fillId="0" borderId="19" xfId="0" applyNumberFormat="1" applyFont="1" applyFill="1" applyBorder="1" applyAlignment="1" applyProtection="1">
      <alignment horizontal="center"/>
      <protection locked="0"/>
    </xf>
    <xf numFmtId="164" fontId="6" fillId="0" borderId="19" xfId="0" applyNumberFormat="1" applyFont="1" applyFill="1" applyBorder="1" applyAlignment="1" applyProtection="1">
      <alignment horizontal="center"/>
      <protection locked="0"/>
    </xf>
    <xf numFmtId="49" fontId="6" fillId="0" borderId="23" xfId="0" applyNumberFormat="1" applyFont="1" applyFill="1" applyBorder="1" applyAlignment="1" applyProtection="1">
      <alignment horizontal="center"/>
      <protection locked="0"/>
    </xf>
    <xf numFmtId="164" fontId="6" fillId="0" borderId="23" xfId="0" applyNumberFormat="1" applyFont="1" applyFill="1" applyBorder="1" applyAlignment="1" applyProtection="1">
      <alignment horizontal="center"/>
      <protection locked="0"/>
    </xf>
    <xf numFmtId="2" fontId="6" fillId="0" borderId="19" xfId="0" applyNumberFormat="1" applyFont="1" applyFill="1" applyBorder="1" applyAlignment="1" applyProtection="1">
      <alignment horizontal="center"/>
      <protection locked="0"/>
    </xf>
    <xf numFmtId="1" fontId="6" fillId="0" borderId="4" xfId="0" applyNumberFormat="1" applyFont="1" applyFill="1" applyBorder="1" applyAlignment="1" applyProtection="1">
      <alignment horizontal="center"/>
      <protection locked="0"/>
    </xf>
    <xf numFmtId="2" fontId="6" fillId="0" borderId="4" xfId="0" applyNumberFormat="1" applyFont="1" applyFill="1" applyBorder="1" applyAlignment="1" applyProtection="1">
      <alignment horizontal="center"/>
      <protection locked="0"/>
    </xf>
    <xf numFmtId="1" fontId="6" fillId="3" borderId="15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5" fillId="0" borderId="0" xfId="0" applyFont="1"/>
    <xf numFmtId="0" fontId="5" fillId="0" borderId="10" xfId="0" applyFont="1" applyBorder="1" applyAlignment="1">
      <alignment horizontal="center" vertical="center" wrapText="1"/>
    </xf>
    <xf numFmtId="0" fontId="2" fillId="0" borderId="15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>
      <alignment vertical="center" wrapText="1"/>
    </xf>
    <xf numFmtId="164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16" xfId="0" applyNumberFormat="1" applyFont="1" applyFill="1" applyBorder="1" applyAlignment="1" applyProtection="1">
      <alignment horizontal="center"/>
      <protection locked="0"/>
    </xf>
    <xf numFmtId="1" fontId="1" fillId="3" borderId="15" xfId="0" applyNumberFormat="1" applyFont="1" applyFill="1" applyBorder="1" applyAlignment="1" applyProtection="1">
      <alignment horizontal="center"/>
      <protection locked="0"/>
    </xf>
    <xf numFmtId="2" fontId="1" fillId="3" borderId="15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/>
    <xf numFmtId="49" fontId="1" fillId="3" borderId="15" xfId="0" applyNumberFormat="1" applyFont="1" applyFill="1" applyBorder="1" applyAlignment="1" applyProtection="1">
      <alignment horizontal="center"/>
      <protection locked="0"/>
    </xf>
    <xf numFmtId="0" fontId="0" fillId="0" borderId="30" xfId="0" applyBorder="1"/>
    <xf numFmtId="164" fontId="6" fillId="3" borderId="24" xfId="0" applyNumberFormat="1" applyFont="1" applyFill="1" applyBorder="1" applyAlignment="1" applyProtection="1">
      <alignment horizontal="center"/>
      <protection locked="0"/>
    </xf>
    <xf numFmtId="4" fontId="0" fillId="0" borderId="0" xfId="0" applyNumberFormat="1"/>
    <xf numFmtId="49" fontId="1" fillId="0" borderId="23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/>
    <xf numFmtId="0" fontId="6" fillId="0" borderId="30" xfId="0" applyFont="1" applyBorder="1"/>
    <xf numFmtId="2" fontId="6" fillId="3" borderId="4" xfId="0" applyNumberFormat="1" applyFont="1" applyFill="1" applyBorder="1" applyAlignment="1" applyProtection="1">
      <alignment horizontal="center"/>
      <protection locked="0"/>
    </xf>
    <xf numFmtId="0" fontId="6" fillId="0" borderId="31" xfId="0" applyFont="1" applyBorder="1"/>
    <xf numFmtId="0" fontId="0" fillId="0" borderId="23" xfId="0" applyBorder="1"/>
    <xf numFmtId="0" fontId="0" fillId="0" borderId="31" xfId="0" applyBorder="1"/>
    <xf numFmtId="49" fontId="1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49" fontId="2" fillId="3" borderId="0" xfId="0" applyNumberFormat="1" applyFont="1" applyFill="1" applyBorder="1" applyAlignment="1" applyProtection="1">
      <alignment horizontal="center"/>
      <protection locked="0"/>
    </xf>
    <xf numFmtId="49" fontId="1" fillId="3" borderId="0" xfId="0" applyNumberFormat="1" applyFont="1" applyFill="1" applyBorder="1" applyAlignment="1" applyProtection="1">
      <alignment horizontal="center"/>
      <protection locked="0"/>
    </xf>
    <xf numFmtId="164" fontId="6" fillId="3" borderId="0" xfId="0" applyNumberFormat="1" applyFont="1" applyFill="1" applyBorder="1" applyAlignment="1" applyProtection="1">
      <alignment horizontal="center"/>
      <protection locked="0"/>
    </xf>
    <xf numFmtId="2" fontId="1" fillId="3" borderId="32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33" xfId="0" applyNumberFormat="1" applyFont="1" applyFill="1" applyBorder="1" applyAlignment="1" applyProtection="1">
      <alignment horizontal="center"/>
      <protection locked="0"/>
    </xf>
    <xf numFmtId="2" fontId="6" fillId="0" borderId="1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K40"/>
  <sheetViews>
    <sheetView showGridLines="0" showRowColHeaders="0" tabSelected="1" topLeftCell="A22" zoomScaleNormal="100" workbookViewId="0">
      <selection activeCell="H35" sqref="H35"/>
    </sheetView>
  </sheetViews>
  <sheetFormatPr defaultRowHeight="15" x14ac:dyDescent="0.25"/>
  <cols>
    <col min="2" max="2" width="12.140625" customWidth="1"/>
    <col min="3" max="3" width="11.5703125" customWidth="1"/>
    <col min="4" max="4" width="8" customWidth="1"/>
    <col min="5" max="5" width="41.570312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1" spans="2:11" x14ac:dyDescent="0.25">
      <c r="F1" s="70" t="s">
        <v>33</v>
      </c>
      <c r="G1" s="70"/>
      <c r="H1" s="70"/>
    </row>
    <row r="2" spans="2:11" x14ac:dyDescent="0.25">
      <c r="F2" s="70" t="s">
        <v>34</v>
      </c>
      <c r="G2" s="70"/>
      <c r="H2" s="70"/>
    </row>
    <row r="3" spans="2:11" x14ac:dyDescent="0.25">
      <c r="F3" s="70" t="s">
        <v>35</v>
      </c>
      <c r="G3" s="70"/>
      <c r="H3" s="70"/>
    </row>
    <row r="4" spans="2:11" x14ac:dyDescent="0.25">
      <c r="F4" s="70" t="s">
        <v>42</v>
      </c>
      <c r="G4" s="70"/>
      <c r="H4" s="70"/>
    </row>
    <row r="7" spans="2:11" x14ac:dyDescent="0.25">
      <c r="C7" s="103" t="s">
        <v>0</v>
      </c>
      <c r="D7" s="104"/>
      <c r="E7" s="105"/>
      <c r="F7" t="s">
        <v>1</v>
      </c>
      <c r="G7" s="1" t="s">
        <v>2</v>
      </c>
      <c r="J7" t="s">
        <v>3</v>
      </c>
      <c r="K7" s="2">
        <v>45566</v>
      </c>
    </row>
    <row r="8" spans="2:11" ht="7.5" customHeight="1" thickBot="1" x14ac:dyDescent="0.3"/>
    <row r="9" spans="2:11" ht="15.75" thickBot="1" x14ac:dyDescent="0.3">
      <c r="B9" s="3" t="s">
        <v>4</v>
      </c>
      <c r="C9" s="4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5" t="s">
        <v>12</v>
      </c>
      <c r="K9" s="6" t="s">
        <v>13</v>
      </c>
    </row>
    <row r="10" spans="2:11" x14ac:dyDescent="0.25">
      <c r="B10" s="106" t="s">
        <v>14</v>
      </c>
      <c r="C10" s="21" t="s">
        <v>15</v>
      </c>
      <c r="D10" s="22">
        <v>260</v>
      </c>
      <c r="E10" s="23" t="s">
        <v>26</v>
      </c>
      <c r="F10" s="33" t="s">
        <v>20</v>
      </c>
      <c r="G10" s="24">
        <v>66.39</v>
      </c>
      <c r="H10" s="24">
        <v>290.10000000000002</v>
      </c>
      <c r="I10" s="25">
        <v>12.88</v>
      </c>
      <c r="J10" s="25">
        <v>20.100000000000001</v>
      </c>
      <c r="K10" s="26">
        <v>13.91</v>
      </c>
    </row>
    <row r="11" spans="2:11" x14ac:dyDescent="0.25">
      <c r="B11" s="107"/>
      <c r="C11" s="8" t="s">
        <v>16</v>
      </c>
      <c r="D11" s="9">
        <v>171</v>
      </c>
      <c r="E11" s="12" t="s">
        <v>27</v>
      </c>
      <c r="F11" s="10" t="s">
        <v>17</v>
      </c>
      <c r="G11" s="11">
        <v>6.3</v>
      </c>
      <c r="H11" s="11">
        <f>28/160*150</f>
        <v>26.25</v>
      </c>
      <c r="I11" s="13">
        <f>8.85/160*150</f>
        <v>8.296875</v>
      </c>
      <c r="J11" s="13">
        <f>9.55/160*150</f>
        <v>8.953125</v>
      </c>
      <c r="K11" s="14">
        <f>39.86/160*150</f>
        <v>37.368749999999999</v>
      </c>
    </row>
    <row r="12" spans="2:11" x14ac:dyDescent="0.25">
      <c r="B12" s="107"/>
      <c r="C12" s="15" t="s">
        <v>18</v>
      </c>
      <c r="D12" s="16">
        <v>377</v>
      </c>
      <c r="E12" s="12" t="s">
        <v>28</v>
      </c>
      <c r="F12" s="34" t="s">
        <v>30</v>
      </c>
      <c r="G12" s="17">
        <v>2.4</v>
      </c>
      <c r="H12" s="17">
        <v>62</v>
      </c>
      <c r="I12" s="17">
        <v>0.13</v>
      </c>
      <c r="J12" s="17">
        <v>0.02</v>
      </c>
      <c r="K12" s="18">
        <v>15.2</v>
      </c>
    </row>
    <row r="13" spans="2:11" x14ac:dyDescent="0.25">
      <c r="B13" s="107"/>
      <c r="C13" s="15" t="s">
        <v>19</v>
      </c>
      <c r="D13" s="16">
        <v>424</v>
      </c>
      <c r="E13" s="12" t="s">
        <v>29</v>
      </c>
      <c r="F13" s="19" t="s">
        <v>20</v>
      </c>
      <c r="G13" s="17">
        <v>7.1</v>
      </c>
      <c r="H13" s="17">
        <v>283</v>
      </c>
      <c r="I13" s="17">
        <v>7.9</v>
      </c>
      <c r="J13" s="17">
        <v>8.1199999999999992</v>
      </c>
      <c r="K13" s="18">
        <v>44.48</v>
      </c>
    </row>
    <row r="14" spans="2:11" x14ac:dyDescent="0.25">
      <c r="B14" s="107"/>
      <c r="C14" s="78" t="s">
        <v>39</v>
      </c>
      <c r="D14" s="72" t="s">
        <v>22</v>
      </c>
      <c r="E14" s="73" t="s">
        <v>40</v>
      </c>
      <c r="F14" s="79" t="s">
        <v>41</v>
      </c>
      <c r="G14" s="74">
        <v>2.25</v>
      </c>
      <c r="H14" s="74">
        <v>145.19999999999999</v>
      </c>
      <c r="I14" s="74">
        <v>4.8600000000000003</v>
      </c>
      <c r="J14" s="74">
        <v>0.6</v>
      </c>
      <c r="K14" s="75">
        <v>29.28</v>
      </c>
    </row>
    <row r="15" spans="2:11" ht="15.75" thickBot="1" x14ac:dyDescent="0.3">
      <c r="B15" s="108"/>
      <c r="C15" s="55" t="s">
        <v>21</v>
      </c>
      <c r="D15" s="56" t="s">
        <v>22</v>
      </c>
      <c r="E15" s="37" t="s">
        <v>23</v>
      </c>
      <c r="F15" s="57" t="s">
        <v>31</v>
      </c>
      <c r="G15" s="81">
        <v>22</v>
      </c>
      <c r="H15" s="58"/>
      <c r="I15" s="58"/>
      <c r="J15" s="58"/>
      <c r="K15" s="59"/>
    </row>
    <row r="16" spans="2:11" ht="15.75" thickBot="1" x14ac:dyDescent="0.3">
      <c r="D16" s="60" t="s">
        <v>32</v>
      </c>
      <c r="E16" s="60"/>
      <c r="G16" s="82"/>
    </row>
    <row r="17" spans="2:11" x14ac:dyDescent="0.25">
      <c r="B17" s="100" t="s">
        <v>14</v>
      </c>
      <c r="C17" s="21" t="s">
        <v>18</v>
      </c>
      <c r="D17" s="22">
        <v>377</v>
      </c>
      <c r="E17" s="23" t="s">
        <v>25</v>
      </c>
      <c r="F17" s="33" t="s">
        <v>43</v>
      </c>
      <c r="G17" s="24">
        <v>2.57</v>
      </c>
      <c r="H17" s="24">
        <v>55.9</v>
      </c>
      <c r="I17" s="25">
        <v>0.12</v>
      </c>
      <c r="J17" s="25">
        <v>0.02</v>
      </c>
      <c r="K17" s="26">
        <v>13.7</v>
      </c>
    </row>
    <row r="18" spans="2:11" ht="15.75" thickBot="1" x14ac:dyDescent="0.3">
      <c r="B18" s="101"/>
      <c r="C18" s="27" t="s">
        <v>19</v>
      </c>
      <c r="D18" s="28">
        <v>424</v>
      </c>
      <c r="E18" s="29" t="s">
        <v>40</v>
      </c>
      <c r="F18" s="83" t="s">
        <v>41</v>
      </c>
      <c r="G18" s="30">
        <v>2.25</v>
      </c>
      <c r="H18" s="30">
        <v>145.19999999999999</v>
      </c>
      <c r="I18" s="31">
        <v>7.28</v>
      </c>
      <c r="J18" s="31">
        <v>12.52</v>
      </c>
      <c r="K18" s="32">
        <v>43.92</v>
      </c>
    </row>
    <row r="19" spans="2:11" x14ac:dyDescent="0.25">
      <c r="B19" s="100" t="s">
        <v>24</v>
      </c>
      <c r="C19" s="49" t="s">
        <v>15</v>
      </c>
      <c r="D19" s="35">
        <v>260</v>
      </c>
      <c r="E19" s="23" t="s">
        <v>26</v>
      </c>
      <c r="F19" s="33" t="s">
        <v>20</v>
      </c>
      <c r="G19" s="41">
        <v>66.39</v>
      </c>
      <c r="H19" s="41">
        <v>290.10000000000002</v>
      </c>
      <c r="I19" s="44">
        <v>12.88</v>
      </c>
      <c r="J19" s="44">
        <v>20.100000000000001</v>
      </c>
      <c r="K19" s="45">
        <v>13.91</v>
      </c>
    </row>
    <row r="20" spans="2:11" x14ac:dyDescent="0.25">
      <c r="B20" s="101"/>
      <c r="C20" s="50" t="s">
        <v>16</v>
      </c>
      <c r="D20" s="36">
        <v>171</v>
      </c>
      <c r="E20" s="12" t="s">
        <v>27</v>
      </c>
      <c r="F20" s="39" t="s">
        <v>17</v>
      </c>
      <c r="G20" s="42">
        <v>6.3</v>
      </c>
      <c r="H20" s="42">
        <v>26.25</v>
      </c>
      <c r="I20" s="42">
        <v>8.296875</v>
      </c>
      <c r="J20" s="42">
        <v>8.953125</v>
      </c>
      <c r="K20" s="46">
        <v>37.368749999999999</v>
      </c>
    </row>
    <row r="21" spans="2:11" x14ac:dyDescent="0.25">
      <c r="B21" s="101"/>
      <c r="C21" s="50" t="s">
        <v>18</v>
      </c>
      <c r="D21" s="36">
        <v>377</v>
      </c>
      <c r="E21" s="12" t="s">
        <v>28</v>
      </c>
      <c r="F21" s="39" t="s">
        <v>30</v>
      </c>
      <c r="G21" s="42">
        <v>2.4</v>
      </c>
      <c r="H21" s="42">
        <v>62</v>
      </c>
      <c r="I21" s="42">
        <v>0.13</v>
      </c>
      <c r="J21" s="42">
        <v>0.02</v>
      </c>
      <c r="K21" s="46">
        <v>15.2</v>
      </c>
    </row>
    <row r="22" spans="2:11" x14ac:dyDescent="0.25">
      <c r="B22" s="101"/>
      <c r="C22" s="51" t="s">
        <v>19</v>
      </c>
      <c r="D22" s="36">
        <v>424</v>
      </c>
      <c r="E22" s="38" t="s">
        <v>29</v>
      </c>
      <c r="F22" s="40" t="s">
        <v>20</v>
      </c>
      <c r="G22" s="43">
        <v>7.1</v>
      </c>
      <c r="H22" s="43">
        <v>283</v>
      </c>
      <c r="I22" s="43">
        <v>7.9</v>
      </c>
      <c r="J22" s="43">
        <v>8.1199999999999992</v>
      </c>
      <c r="K22" s="47">
        <v>44.48</v>
      </c>
    </row>
    <row r="23" spans="2:11" x14ac:dyDescent="0.25">
      <c r="B23" s="71"/>
      <c r="C23" s="51" t="s">
        <v>39</v>
      </c>
      <c r="D23" s="48" t="s">
        <v>22</v>
      </c>
      <c r="E23" s="20" t="s">
        <v>40</v>
      </c>
      <c r="F23" s="76" t="s">
        <v>41</v>
      </c>
      <c r="G23" s="77">
        <v>2.25</v>
      </c>
      <c r="H23" s="43">
        <v>145.19999999999999</v>
      </c>
      <c r="I23" s="43">
        <v>4.8600000000000003</v>
      </c>
      <c r="J23" s="43">
        <v>0.6</v>
      </c>
      <c r="K23" s="96">
        <v>29.28</v>
      </c>
    </row>
    <row r="24" spans="2:11" ht="15.75" thickBot="1" x14ac:dyDescent="0.3">
      <c r="B24" s="53"/>
      <c r="C24" s="52" t="s">
        <v>21</v>
      </c>
      <c r="D24" s="56" t="s">
        <v>22</v>
      </c>
      <c r="E24" s="37" t="s">
        <v>23</v>
      </c>
      <c r="F24" s="57" t="s">
        <v>31</v>
      </c>
      <c r="G24" s="81">
        <v>22</v>
      </c>
      <c r="H24" s="89"/>
      <c r="I24" s="88"/>
      <c r="J24" s="88"/>
      <c r="K24" s="80"/>
    </row>
    <row r="25" spans="2:11" ht="15.75" thickBot="1" x14ac:dyDescent="0.3">
      <c r="D25" s="60" t="s">
        <v>38</v>
      </c>
      <c r="E25" s="60"/>
    </row>
    <row r="26" spans="2:11" x14ac:dyDescent="0.25">
      <c r="B26" s="100" t="s">
        <v>14</v>
      </c>
      <c r="C26" s="21" t="s">
        <v>18</v>
      </c>
      <c r="D26" s="22">
        <v>377</v>
      </c>
      <c r="E26" s="23" t="s">
        <v>25</v>
      </c>
      <c r="F26" s="61" t="s">
        <v>43</v>
      </c>
      <c r="G26" s="62">
        <v>2.57</v>
      </c>
      <c r="H26" s="62">
        <v>55.9</v>
      </c>
      <c r="I26" s="25">
        <v>0.12</v>
      </c>
      <c r="J26" s="25">
        <v>0.02</v>
      </c>
      <c r="K26" s="26">
        <v>13.7</v>
      </c>
    </row>
    <row r="27" spans="2:11" ht="15.75" thickBot="1" x14ac:dyDescent="0.3">
      <c r="B27" s="102"/>
      <c r="C27" s="27" t="s">
        <v>19</v>
      </c>
      <c r="D27" s="28">
        <v>424</v>
      </c>
      <c r="E27" s="29" t="s">
        <v>40</v>
      </c>
      <c r="F27" s="63" t="s">
        <v>41</v>
      </c>
      <c r="G27" s="64">
        <v>2.25</v>
      </c>
      <c r="H27" s="64">
        <v>145.19999999999999</v>
      </c>
      <c r="I27" s="31">
        <v>7.28</v>
      </c>
      <c r="J27" s="31">
        <v>12.52</v>
      </c>
      <c r="K27" s="32">
        <v>43.92</v>
      </c>
    </row>
    <row r="28" spans="2:11" x14ac:dyDescent="0.25">
      <c r="B28" s="100" t="s">
        <v>24</v>
      </c>
      <c r="C28" s="49" t="s">
        <v>15</v>
      </c>
      <c r="D28" s="35">
        <v>260</v>
      </c>
      <c r="E28" s="23" t="s">
        <v>26</v>
      </c>
      <c r="F28" s="61" t="s">
        <v>20</v>
      </c>
      <c r="G28" s="65">
        <v>66.39</v>
      </c>
      <c r="H28" s="65">
        <v>290.10000000000002</v>
      </c>
      <c r="I28" s="44">
        <v>12.88</v>
      </c>
      <c r="J28" s="44">
        <v>20.100000000000001</v>
      </c>
      <c r="K28" s="45">
        <v>13.91</v>
      </c>
    </row>
    <row r="29" spans="2:11" x14ac:dyDescent="0.25">
      <c r="B29" s="101"/>
      <c r="C29" s="50" t="s">
        <v>16</v>
      </c>
      <c r="D29" s="36">
        <v>171</v>
      </c>
      <c r="E29" s="12" t="s">
        <v>27</v>
      </c>
      <c r="F29" s="66" t="s">
        <v>17</v>
      </c>
      <c r="G29" s="67">
        <v>6.3</v>
      </c>
      <c r="H29" s="67">
        <v>26.25</v>
      </c>
      <c r="I29" s="67">
        <v>8.296875</v>
      </c>
      <c r="J29" s="99">
        <v>8.953125</v>
      </c>
      <c r="K29" s="67">
        <v>37.368749999999999</v>
      </c>
    </row>
    <row r="30" spans="2:11" x14ac:dyDescent="0.25">
      <c r="B30" s="101"/>
      <c r="C30" s="50" t="s">
        <v>18</v>
      </c>
      <c r="D30" s="36">
        <v>377</v>
      </c>
      <c r="E30" s="12" t="s">
        <v>28</v>
      </c>
      <c r="F30" s="66" t="s">
        <v>30</v>
      </c>
      <c r="G30" s="67">
        <v>2.4</v>
      </c>
      <c r="H30" s="67">
        <v>62</v>
      </c>
      <c r="I30" s="67">
        <v>0.13</v>
      </c>
      <c r="J30" s="99">
        <v>0.02</v>
      </c>
      <c r="K30" s="67">
        <v>15.2</v>
      </c>
    </row>
    <row r="31" spans="2:11" x14ac:dyDescent="0.25">
      <c r="B31" s="101"/>
      <c r="C31" s="54" t="s">
        <v>19</v>
      </c>
      <c r="D31" s="48">
        <v>424</v>
      </c>
      <c r="E31" s="20" t="s">
        <v>29</v>
      </c>
      <c r="F31" s="68" t="s">
        <v>20</v>
      </c>
      <c r="G31" s="69">
        <v>7.1</v>
      </c>
      <c r="H31" s="69">
        <v>283</v>
      </c>
      <c r="I31" s="69">
        <v>7.9</v>
      </c>
      <c r="J31" s="98">
        <v>8.1199999999999992</v>
      </c>
      <c r="K31" s="86">
        <v>44.48</v>
      </c>
    </row>
    <row r="32" spans="2:11" x14ac:dyDescent="0.25">
      <c r="B32" s="71"/>
      <c r="C32" s="54" t="s">
        <v>39</v>
      </c>
      <c r="D32" s="48" t="s">
        <v>22</v>
      </c>
      <c r="E32" s="20" t="s">
        <v>40</v>
      </c>
      <c r="F32" s="68" t="s">
        <v>41</v>
      </c>
      <c r="G32" s="69">
        <v>2.25</v>
      </c>
      <c r="H32" s="86">
        <v>145.19999999999999</v>
      </c>
      <c r="I32" s="86">
        <v>4.8600000000000003</v>
      </c>
      <c r="J32" s="97">
        <v>0.6</v>
      </c>
      <c r="K32" s="86">
        <v>29.28</v>
      </c>
    </row>
    <row r="33" spans="2:11" ht="15.75" thickBot="1" x14ac:dyDescent="0.3">
      <c r="B33" s="53"/>
      <c r="C33" s="52" t="s">
        <v>21</v>
      </c>
      <c r="D33" s="56" t="s">
        <v>22</v>
      </c>
      <c r="E33" s="37" t="s">
        <v>23</v>
      </c>
      <c r="F33" s="57" t="s">
        <v>31</v>
      </c>
      <c r="G33" s="81">
        <v>22</v>
      </c>
      <c r="H33" s="87"/>
      <c r="I33" s="84"/>
      <c r="J33" s="84"/>
      <c r="K33" s="85"/>
    </row>
    <row r="35" spans="2:11" x14ac:dyDescent="0.25">
      <c r="H35" s="90"/>
      <c r="I35" s="91"/>
    </row>
    <row r="36" spans="2:11" x14ac:dyDescent="0.25">
      <c r="D36" t="s">
        <v>36</v>
      </c>
      <c r="H36" s="92"/>
      <c r="I36" s="91"/>
    </row>
    <row r="37" spans="2:11" x14ac:dyDescent="0.25">
      <c r="H37" s="90"/>
      <c r="I37" s="91"/>
    </row>
    <row r="38" spans="2:11" x14ac:dyDescent="0.25">
      <c r="D38" t="s">
        <v>37</v>
      </c>
      <c r="H38" s="93"/>
      <c r="I38" s="91"/>
    </row>
    <row r="39" spans="2:11" x14ac:dyDescent="0.25">
      <c r="H39" s="94"/>
      <c r="I39" s="91"/>
    </row>
    <row r="40" spans="2:11" x14ac:dyDescent="0.25">
      <c r="H40" s="94"/>
      <c r="I40" s="95"/>
    </row>
  </sheetData>
  <mergeCells count="6">
    <mergeCell ref="B19:B22"/>
    <mergeCell ref="B26:B27"/>
    <mergeCell ref="B28:B31"/>
    <mergeCell ref="C7:E7"/>
    <mergeCell ref="B10:B15"/>
    <mergeCell ref="B17:B18"/>
  </mergeCells>
  <pageMargins left="0.25" right="0.25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2024-10-09T09:07:37Z</cp:lastPrinted>
  <dcterms:created xsi:type="dcterms:W3CDTF">2022-10-11T10:27:49Z</dcterms:created>
  <dcterms:modified xsi:type="dcterms:W3CDTF">2024-10-09T09:08:08Z</dcterms:modified>
</cp:coreProperties>
</file>