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9780"/>
  </bookViews>
  <sheets>
    <sheet name="вторник овз1-4" sheetId="1" r:id="rId1"/>
  </sheets>
  <definedNames>
    <definedName name="_xlnm.Print_Titles" localSheetId="0">'вторник овз1-4'!$7:$8</definedName>
  </definedNames>
  <calcPr calcId="125725"/>
</workbook>
</file>

<file path=xl/calcChain.xml><?xml version="1.0" encoding="utf-8"?>
<calcChain xmlns="http://schemas.openxmlformats.org/spreadsheetml/2006/main">
  <c r="D23" i="1"/>
  <c r="D24" s="1"/>
  <c r="D10"/>
  <c r="D9"/>
  <c r="H24"/>
  <c r="G24"/>
  <c r="F24"/>
  <c r="E24"/>
  <c r="H14"/>
  <c r="G14"/>
  <c r="F14"/>
  <c r="E14"/>
  <c r="D14" l="1"/>
</calcChain>
</file>

<file path=xl/sharedStrings.xml><?xml version="1.0" encoding="utf-8"?>
<sst xmlns="http://schemas.openxmlformats.org/spreadsheetml/2006/main" count="37" uniqueCount="27">
  <si>
    <t>МЕНЮ ДЛЯ УЧАЩИХСЯ  ОВЗ 1-4 КЛАССОВ ПО МКОУ "СОШ № 26" Г.О.НАЛЬЧИК</t>
  </si>
  <si>
    <t>день:</t>
  </si>
  <si>
    <t xml:space="preserve"> вторник 25.05.2021</t>
  </si>
  <si>
    <t>завтрак</t>
  </si>
  <si>
    <t>№ рец.</t>
  </si>
  <si>
    <t>наименование блюда</t>
  </si>
  <si>
    <t>масса порции</t>
  </si>
  <si>
    <t>белки</t>
  </si>
  <si>
    <t>жиры</t>
  </si>
  <si>
    <t>углеводы</t>
  </si>
  <si>
    <t>энергетическая ценность, ккал</t>
  </si>
  <si>
    <t>Куры отварные с соусом</t>
  </si>
  <si>
    <t>95/50</t>
  </si>
  <si>
    <t>Каша овсяная</t>
  </si>
  <si>
    <t>150/5</t>
  </si>
  <si>
    <t>Какао с молоком</t>
  </si>
  <si>
    <t>200/20</t>
  </si>
  <si>
    <t>Банан</t>
  </si>
  <si>
    <t>ПР</t>
  </si>
  <si>
    <t>Хлеб пшеничный</t>
  </si>
  <si>
    <t>Итого:</t>
  </si>
  <si>
    <t>Обед для ОВЗ 1-4 классов по МКОУ "СОШ №26"</t>
  </si>
  <si>
    <t>2 вторник</t>
  </si>
  <si>
    <t>Чай с лимоном</t>
  </si>
  <si>
    <t>200/15</t>
  </si>
  <si>
    <t>Булочка домашняя</t>
  </si>
  <si>
    <t>цена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</si>
</sst>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0" fillId="0" borderId="0" xfId="0" applyBorder="1"/>
    <xf numFmtId="2" fontId="5" fillId="0" borderId="2" xfId="0" applyNumberFormat="1" applyFont="1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right"/>
    </xf>
    <xf numFmtId="2" fontId="5" fillId="0" borderId="6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Normal="100" workbookViewId="0">
      <selection activeCell="L8" sqref="L8"/>
    </sheetView>
  </sheetViews>
  <sheetFormatPr defaultRowHeight="12.75"/>
  <cols>
    <col min="1" max="1" width="5.42578125" customWidth="1"/>
    <col min="2" max="2" width="22.28515625" customWidth="1"/>
    <col min="3" max="3" width="10" customWidth="1"/>
    <col min="4" max="4" width="14.140625" customWidth="1"/>
    <col min="5" max="5" width="12.7109375" customWidth="1"/>
    <col min="6" max="6" width="12.5703125" customWidth="1"/>
    <col min="7" max="7" width="15.85546875" customWidth="1"/>
    <col min="8" max="8" width="22.28515625" customWidth="1"/>
  </cols>
  <sheetData>
    <row r="1" spans="1:9">
      <c r="A1" s="43"/>
      <c r="B1" s="43"/>
      <c r="C1" s="43"/>
      <c r="D1" s="43"/>
      <c r="E1" s="43"/>
      <c r="F1" s="43"/>
      <c r="G1" s="2"/>
      <c r="H1" s="2"/>
      <c r="I1" s="1"/>
    </row>
    <row r="3" spans="1:9" ht="12.7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9">
      <c r="A4" s="44"/>
      <c r="B4" s="44"/>
      <c r="C4" s="44"/>
      <c r="D4" s="44"/>
      <c r="E4" s="44"/>
      <c r="F4" s="44"/>
      <c r="G4" s="44"/>
      <c r="H4" s="44"/>
    </row>
    <row r="5" spans="1:9">
      <c r="B5" s="3" t="s">
        <v>1</v>
      </c>
      <c r="C5" s="45" t="s">
        <v>2</v>
      </c>
      <c r="D5" s="45"/>
      <c r="E5" s="46"/>
      <c r="F5" s="4"/>
      <c r="G5" s="4"/>
      <c r="H5" s="4"/>
    </row>
    <row r="6" spans="1:9">
      <c r="B6" s="3"/>
      <c r="C6" s="5"/>
      <c r="D6" s="5"/>
      <c r="E6" s="42" t="s">
        <v>3</v>
      </c>
      <c r="F6" s="42"/>
      <c r="G6" s="42"/>
      <c r="H6" s="4"/>
    </row>
    <row r="7" spans="1:9">
      <c r="A7" s="47" t="s">
        <v>4</v>
      </c>
      <c r="B7" s="48"/>
      <c r="C7" s="49"/>
      <c r="D7" s="49"/>
      <c r="E7" s="49"/>
      <c r="F7" s="49"/>
      <c r="G7" s="49"/>
      <c r="H7" s="50"/>
    </row>
    <row r="8" spans="1:9" ht="24">
      <c r="A8" s="47"/>
      <c r="B8" s="6" t="s">
        <v>5</v>
      </c>
      <c r="C8" s="6" t="s">
        <v>6</v>
      </c>
      <c r="D8" s="6" t="s">
        <v>26</v>
      </c>
      <c r="E8" s="6" t="s">
        <v>7</v>
      </c>
      <c r="F8" s="6" t="s">
        <v>8</v>
      </c>
      <c r="G8" s="6" t="s">
        <v>9</v>
      </c>
      <c r="H8" s="7" t="s">
        <v>10</v>
      </c>
    </row>
    <row r="9" spans="1:9" ht="16.5" customHeight="1">
      <c r="A9" s="6">
        <v>288</v>
      </c>
      <c r="B9" s="8" t="s">
        <v>11</v>
      </c>
      <c r="C9" s="9" t="s">
        <v>12</v>
      </c>
      <c r="D9" s="9">
        <f>30.68+1.59</f>
        <v>32.270000000000003</v>
      </c>
      <c r="E9" s="10">
        <v>17.77</v>
      </c>
      <c r="F9" s="10">
        <v>21.28</v>
      </c>
      <c r="G9" s="10">
        <v>3.28</v>
      </c>
      <c r="H9" s="37">
        <v>275.60000000000002</v>
      </c>
      <c r="I9" s="12"/>
    </row>
    <row r="10" spans="1:9" ht="16.5" customHeight="1">
      <c r="A10" s="6">
        <v>173</v>
      </c>
      <c r="B10" s="8" t="s">
        <v>13</v>
      </c>
      <c r="C10" s="9" t="s">
        <v>14</v>
      </c>
      <c r="D10" s="9">
        <f>5.83</f>
        <v>5.83</v>
      </c>
      <c r="E10" s="10">
        <v>6.84</v>
      </c>
      <c r="F10" s="10">
        <v>9.19</v>
      </c>
      <c r="G10" s="10">
        <v>39.229999999999997</v>
      </c>
      <c r="H10" s="37">
        <v>267</v>
      </c>
      <c r="I10" s="12"/>
    </row>
    <row r="11" spans="1:9" ht="16.5" customHeight="1">
      <c r="A11" s="6">
        <v>382</v>
      </c>
      <c r="B11" s="8" t="s">
        <v>15</v>
      </c>
      <c r="C11" s="9" t="s">
        <v>16</v>
      </c>
      <c r="D11" s="9">
        <v>6.21</v>
      </c>
      <c r="E11" s="10">
        <v>4.08</v>
      </c>
      <c r="F11" s="10">
        <v>3.54</v>
      </c>
      <c r="G11" s="13">
        <v>17.579999999999998</v>
      </c>
      <c r="H11" s="37">
        <v>118.6</v>
      </c>
      <c r="I11" s="12"/>
    </row>
    <row r="12" spans="1:9" ht="16.5" customHeight="1">
      <c r="A12" s="6">
        <v>338</v>
      </c>
      <c r="B12" s="14" t="s">
        <v>17</v>
      </c>
      <c r="C12" s="15">
        <v>170</v>
      </c>
      <c r="D12" s="15">
        <v>22.1</v>
      </c>
      <c r="E12" s="16">
        <v>2.25</v>
      </c>
      <c r="F12" s="16">
        <v>0.75</v>
      </c>
      <c r="G12" s="17">
        <v>31.5</v>
      </c>
      <c r="H12" s="38">
        <v>144</v>
      </c>
      <c r="I12" s="12"/>
    </row>
    <row r="13" spans="1:9" ht="16.5" customHeight="1">
      <c r="A13" s="6" t="s">
        <v>18</v>
      </c>
      <c r="B13" s="8" t="s">
        <v>19</v>
      </c>
      <c r="C13" s="9">
        <v>80</v>
      </c>
      <c r="D13" s="9">
        <v>2.4</v>
      </c>
      <c r="E13" s="10">
        <v>4.74</v>
      </c>
      <c r="F13" s="10">
        <v>0.6</v>
      </c>
      <c r="G13" s="13">
        <v>28.98</v>
      </c>
      <c r="H13" s="37">
        <v>140.28</v>
      </c>
      <c r="I13" s="12"/>
    </row>
    <row r="14" spans="1:9" ht="16.5" customHeight="1">
      <c r="A14" s="18"/>
      <c r="B14" s="19" t="s">
        <v>20</v>
      </c>
      <c r="C14" s="11"/>
      <c r="D14" s="11">
        <f>SUM(D9:D13)</f>
        <v>68.81</v>
      </c>
      <c r="E14" s="20">
        <f t="shared" ref="E14:H14" si="0">SUM(E9:E13)</f>
        <v>35.68</v>
      </c>
      <c r="F14" s="20">
        <f t="shared" si="0"/>
        <v>35.36</v>
      </c>
      <c r="G14" s="20">
        <f t="shared" si="0"/>
        <v>120.57000000000001</v>
      </c>
      <c r="H14" s="39">
        <f t="shared" si="0"/>
        <v>945.48</v>
      </c>
      <c r="I14" s="12"/>
    </row>
    <row r="16" spans="1:9">
      <c r="E16" s="21" t="s">
        <v>21</v>
      </c>
      <c r="F16" s="21"/>
      <c r="G16" s="21"/>
      <c r="H16" s="21"/>
    </row>
    <row r="18" spans="1:8">
      <c r="A18" s="51" t="s">
        <v>4</v>
      </c>
      <c r="B18" s="53"/>
      <c r="C18" s="54"/>
      <c r="D18" s="54"/>
      <c r="E18" s="54"/>
      <c r="F18" s="54"/>
      <c r="G18" s="54"/>
      <c r="H18" s="55"/>
    </row>
    <row r="19" spans="1:8" ht="24">
      <c r="A19" s="52"/>
      <c r="B19" s="6" t="s">
        <v>5</v>
      </c>
      <c r="C19" s="6" t="s">
        <v>6</v>
      </c>
      <c r="D19" s="36" t="s">
        <v>26</v>
      </c>
      <c r="E19" s="6" t="s">
        <v>7</v>
      </c>
      <c r="F19" s="6" t="s">
        <v>8</v>
      </c>
      <c r="G19" s="6" t="s">
        <v>9</v>
      </c>
      <c r="H19" s="6" t="s">
        <v>10</v>
      </c>
    </row>
    <row r="20" spans="1:8">
      <c r="A20" s="22"/>
      <c r="B20" s="3" t="s">
        <v>1</v>
      </c>
      <c r="C20" s="23" t="s">
        <v>22</v>
      </c>
      <c r="D20" s="23"/>
      <c r="E20" s="24"/>
      <c r="F20" s="24"/>
      <c r="G20" s="24"/>
      <c r="H20" s="24"/>
    </row>
    <row r="21" spans="1:8">
      <c r="A21" s="25"/>
      <c r="B21" s="26"/>
      <c r="C21" s="25"/>
      <c r="D21" s="25"/>
      <c r="E21" s="25"/>
      <c r="F21" s="25"/>
      <c r="G21" s="25"/>
      <c r="H21" s="25"/>
    </row>
    <row r="22" spans="1:8">
      <c r="A22" s="27">
        <v>377</v>
      </c>
      <c r="B22" s="28" t="s">
        <v>23</v>
      </c>
      <c r="C22" s="29" t="s">
        <v>24</v>
      </c>
      <c r="D22" s="29">
        <v>2.65</v>
      </c>
      <c r="E22" s="30">
        <v>7.0000000000000007E-2</v>
      </c>
      <c r="F22" s="30">
        <v>0.02</v>
      </c>
      <c r="G22" s="31">
        <v>15</v>
      </c>
      <c r="H22" s="40">
        <v>60</v>
      </c>
    </row>
    <row r="23" spans="1:8">
      <c r="A23" s="32">
        <v>424</v>
      </c>
      <c r="B23" s="32" t="s">
        <v>25</v>
      </c>
      <c r="C23" s="27">
        <v>100</v>
      </c>
      <c r="D23" s="33">
        <f>4.78</f>
        <v>4.78</v>
      </c>
      <c r="E23" s="33">
        <v>4.1500000000000004</v>
      </c>
      <c r="F23" s="33">
        <v>0.65</v>
      </c>
      <c r="G23" s="33">
        <v>24.05</v>
      </c>
      <c r="H23" s="27">
        <v>113.5</v>
      </c>
    </row>
    <row r="24" spans="1:8">
      <c r="A24" s="34"/>
      <c r="B24" s="19" t="s">
        <v>20</v>
      </c>
      <c r="C24" s="34"/>
      <c r="D24" s="34">
        <f>D22+D23</f>
        <v>7.43</v>
      </c>
      <c r="E24" s="35">
        <f t="shared" ref="E24:H24" si="1">SUM(E22:E23)</f>
        <v>4.2200000000000006</v>
      </c>
      <c r="F24" s="35">
        <f t="shared" si="1"/>
        <v>0.67</v>
      </c>
      <c r="G24" s="35">
        <f t="shared" si="1"/>
        <v>39.049999999999997</v>
      </c>
      <c r="H24" s="41">
        <f t="shared" si="1"/>
        <v>173.5</v>
      </c>
    </row>
  </sheetData>
  <mergeCells count="9">
    <mergeCell ref="A7:A8"/>
    <mergeCell ref="B7:H7"/>
    <mergeCell ref="A18:A19"/>
    <mergeCell ref="B18:H18"/>
    <mergeCell ref="E6:G6"/>
    <mergeCell ref="A1:F1"/>
    <mergeCell ref="A3:H3"/>
    <mergeCell ref="A4:H4"/>
    <mergeCell ref="C5:E5"/>
  </mergeCells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вторник овз1-4</vt:lpstr>
      <vt:lpstr>'вторник овз1-4'!Заголовки_для_печати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26 бух</dc:creator>
  <cp:lastModifiedBy>ДИРЕКТОР</cp:lastModifiedBy>
  <dcterms:created xsi:type="dcterms:W3CDTF">2021-05-28T14:07:33Z</dcterms:created>
  <dcterms:modified xsi:type="dcterms:W3CDTF">2021-05-28T14:40:02Z</dcterms:modified>
</cp:coreProperties>
</file>