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сентябрь  2023\Новая папка\октябрь\"/>
    </mc:Choice>
  </mc:AlternateContent>
  <bookViews>
    <workbookView xWindow="0" yWindow="0" windowWidth="21240" windowHeight="9990"/>
  </bookViews>
  <sheets>
    <sheet name="вторни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J6" i="1"/>
  <c r="I6" i="1"/>
  <c r="H6" i="1"/>
</calcChain>
</file>

<file path=xl/sharedStrings.xml><?xml version="1.0" encoding="utf-8"?>
<sst xmlns="http://schemas.openxmlformats.org/spreadsheetml/2006/main" count="93" uniqueCount="38">
  <si>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</si>
  <si>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</si>
  <si>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</si>
  <si>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</si>
  <si>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</si>
  <si>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</si>
  <si>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</si>
  <si>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</si>
  <si>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</si>
  <si>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</si>
  <si>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</si>
  <si>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</si>
  <si>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</si>
  <si>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</si>
  <si>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</si>
  <si>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</si>
  <si>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</si>
  <si>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150</t>
  </si>
  <si>
    <t>гор.напиток</t>
  </si>
  <si>
    <t>выпечка</t>
  </si>
  <si>
    <t>100</t>
  </si>
  <si>
    <t>сладкое</t>
  </si>
  <si>
    <t>ПР</t>
  </si>
  <si>
    <t>шоколад аленка</t>
  </si>
  <si>
    <t>Обед для ОВЗ</t>
  </si>
  <si>
    <t xml:space="preserve">Чай с  лимоном </t>
  </si>
  <si>
    <t>Гуляш</t>
  </si>
  <si>
    <t>Каша рассыпчатая гречневая</t>
  </si>
  <si>
    <t>Чай с лимоном</t>
  </si>
  <si>
    <t xml:space="preserve">Булочка домашняя </t>
  </si>
  <si>
    <t>200/6</t>
  </si>
  <si>
    <t>15</t>
  </si>
  <si>
    <t>ОВЗ 1-4 классы</t>
  </si>
  <si>
    <t>ОВЗ 5-11 классы</t>
  </si>
  <si>
    <t>хлеб</t>
  </si>
  <si>
    <t>хлеб пшеничный</t>
  </si>
  <si>
    <t>50</t>
  </si>
  <si>
    <t>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</si>
</sst>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Fill="1" applyBorder="1"/>
    <xf numFmtId="0" fontId="2" fillId="0" borderId="12" xfId="0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164" fontId="2" fillId="0" borderId="1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49" fontId="2" fillId="3" borderId="4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horizontal="left" vertical="center" wrapText="1"/>
    </xf>
    <xf numFmtId="0" fontId="2" fillId="0" borderId="18" xfId="0" applyFont="1" applyFill="1" applyBorder="1"/>
    <xf numFmtId="0" fontId="2" fillId="0" borderId="19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>
      <alignment vertical="center" wrapText="1"/>
    </xf>
    <xf numFmtId="164" fontId="2" fillId="0" borderId="19" xfId="0" applyNumberFormat="1" applyFont="1" applyFill="1" applyBorder="1" applyAlignment="1" applyProtection="1">
      <alignment horizontal="center"/>
      <protection locked="0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/>
    <xf numFmtId="0" fontId="2" fillId="0" borderId="23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vertical="center" wrapText="1"/>
    </xf>
    <xf numFmtId="164" fontId="2" fillId="0" borderId="23" xfId="0" applyNumberFormat="1" applyFont="1" applyFill="1" applyBorder="1" applyAlignment="1" applyProtection="1">
      <alignment horizontal="center"/>
      <protection locked="0"/>
    </xf>
    <xf numFmtId="164" fontId="4" fillId="0" borderId="24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2" fontId="1" fillId="0" borderId="1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1" fillId="3" borderId="13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/>
    <xf numFmtId="0" fontId="1" fillId="0" borderId="3" xfId="0" applyFont="1" applyFill="1" applyBorder="1"/>
    <xf numFmtId="0" fontId="1" fillId="0" borderId="3" xfId="0" applyFont="1" applyFill="1" applyBorder="1" applyProtection="1">
      <protection locked="0"/>
    </xf>
    <xf numFmtId="0" fontId="0" fillId="0" borderId="3" xfId="0" applyBorder="1"/>
    <xf numFmtId="0" fontId="0" fillId="0" borderId="21" xfId="0" applyBorder="1"/>
    <xf numFmtId="0" fontId="1" fillId="0" borderId="28" xfId="0" applyFont="1" applyFill="1" applyBorder="1" applyProtection="1">
      <protection locked="0"/>
    </xf>
    <xf numFmtId="0" fontId="2" fillId="0" borderId="26" xfId="0" applyFont="1" applyFill="1" applyBorder="1" applyProtection="1"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49" fontId="1" fillId="3" borderId="24" xfId="0" applyNumberFormat="1" applyFont="1" applyFill="1" applyBorder="1" applyAlignment="1" applyProtection="1">
      <alignment horizontal="center"/>
      <protection locked="0"/>
    </xf>
    <xf numFmtId="164" fontId="2" fillId="3" borderId="24" xfId="0" applyNumberFormat="1" applyFont="1" applyFill="1" applyBorder="1" applyAlignment="1" applyProtection="1">
      <alignment horizontal="center"/>
      <protection locked="0"/>
    </xf>
    <xf numFmtId="164" fontId="2" fillId="3" borderId="25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49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49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1" fontId="6" fillId="3" borderId="15" xfId="0" applyNumberFormat="1" applyFont="1" applyFill="1" applyBorder="1" applyAlignment="1" applyProtection="1">
      <alignment horizontal="center"/>
      <protection locked="0"/>
    </xf>
    <xf numFmtId="2" fontId="6" fillId="3" borderId="15" xfId="0" applyNumberFormat="1" applyFont="1" applyFill="1" applyBorder="1" applyAlignment="1" applyProtection="1">
      <alignment horizontal="center"/>
      <protection locked="0"/>
    </xf>
    <xf numFmtId="2" fontId="6" fillId="3" borderId="16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vertical="center" wrapText="1"/>
    </xf>
    <xf numFmtId="164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2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29" xfId="0" applyFont="1" applyFill="1" applyBorder="1"/>
    <xf numFmtId="49" fontId="1" fillId="3" borderId="15" xfId="0" applyNumberFormat="1" applyFont="1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7" xfId="0" applyBorder="1"/>
    <xf numFmtId="0" fontId="0" fillId="0" borderId="31" xfId="0" applyBorder="1"/>
    <xf numFmtId="164" fontId="6" fillId="3" borderId="30" xfId="0" applyNumberFormat="1" applyFont="1" applyFill="1" applyBorder="1" applyAlignment="1" applyProtection="1">
      <alignment horizontal="center"/>
      <protection locked="0"/>
    </xf>
    <xf numFmtId="164" fontId="6" fillId="3" borderId="2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/>
    <xf numFmtId="49" fontId="1" fillId="0" borderId="23" xfId="0" applyNumberFormat="1" applyFont="1" applyFill="1" applyBorder="1" applyAlignment="1" applyProtection="1">
      <alignment horizontal="center"/>
      <protection locked="0"/>
    </xf>
    <xf numFmtId="0" fontId="6" fillId="0" borderId="23" xfId="0" applyFont="1" applyBorder="1"/>
    <xf numFmtId="0" fontId="6" fillId="0" borderId="31" xfId="0" applyFont="1" applyBorder="1"/>
    <xf numFmtId="2" fontId="6" fillId="3" borderId="4" xfId="0" applyNumberFormat="1" applyFont="1" applyFill="1" applyBorder="1" applyAlignment="1" applyProtection="1">
      <alignment horizontal="center"/>
      <protection locked="0"/>
    </xf>
    <xf numFmtId="0" fontId="6" fillId="0" borderId="32" xfId="0" applyFont="1" applyBorder="1"/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8"/>
  <sheetViews>
    <sheetView showGridLines="0" showRowColHeaders="0" tabSelected="1" zoomScaleNormal="100" workbookViewId="0">
      <selection activeCell="J13" sqref="J13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C2" s="95" t="s">
        <v>0</v>
      </c>
      <c r="D2" s="96"/>
      <c r="E2" s="97"/>
      <c r="F2" t="s">
        <v>1</v>
      </c>
      <c r="G2" s="1" t="s">
        <v>2</v>
      </c>
      <c r="J2" t="s">
        <v>3</v>
      </c>
      <c r="K2" s="2">
        <v>45223</v>
      </c>
    </row>
    <row r="3" spans="2:11" ht="7.5" customHeight="1" thickBot="1" x14ac:dyDescent="0.3"/>
    <row r="4" spans="2:11" ht="15.75" thickBot="1" x14ac:dyDescent="0.3">
      <c r="B4" s="3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  <c r="I4" s="7" t="s">
        <v>11</v>
      </c>
      <c r="J4" s="5" t="s">
        <v>12</v>
      </c>
      <c r="K4" s="6" t="s">
        <v>13</v>
      </c>
    </row>
    <row r="5" spans="2:11" x14ac:dyDescent="0.25">
      <c r="B5" s="98" t="s">
        <v>14</v>
      </c>
      <c r="C5" s="21" t="s">
        <v>15</v>
      </c>
      <c r="D5" s="22">
        <v>260</v>
      </c>
      <c r="E5" s="23" t="s">
        <v>26</v>
      </c>
      <c r="F5" s="33" t="s">
        <v>37</v>
      </c>
      <c r="G5" s="24">
        <v>58.38</v>
      </c>
      <c r="H5" s="24">
        <v>290.10000000000002</v>
      </c>
      <c r="I5" s="25">
        <v>12.88</v>
      </c>
      <c r="J5" s="25">
        <v>20.100000000000001</v>
      </c>
      <c r="K5" s="26">
        <v>13.91</v>
      </c>
    </row>
    <row r="6" spans="2:11" x14ac:dyDescent="0.25">
      <c r="B6" s="99"/>
      <c r="C6" s="8" t="s">
        <v>16</v>
      </c>
      <c r="D6" s="9">
        <v>171</v>
      </c>
      <c r="E6" s="12" t="s">
        <v>27</v>
      </c>
      <c r="F6" s="10" t="s">
        <v>17</v>
      </c>
      <c r="G6" s="11">
        <v>7.55</v>
      </c>
      <c r="H6" s="11">
        <f>28/160*150</f>
        <v>26.25</v>
      </c>
      <c r="I6" s="13">
        <f>8.85/160*150</f>
        <v>8.296875</v>
      </c>
      <c r="J6" s="13">
        <f>9.55/160*150</f>
        <v>8.953125</v>
      </c>
      <c r="K6" s="14">
        <f>39.86/160*150</f>
        <v>37.368749999999999</v>
      </c>
    </row>
    <row r="7" spans="2:11" x14ac:dyDescent="0.25">
      <c r="B7" s="99"/>
      <c r="C7" s="15" t="s">
        <v>18</v>
      </c>
      <c r="D7" s="16">
        <v>377</v>
      </c>
      <c r="E7" s="12" t="s">
        <v>28</v>
      </c>
      <c r="F7" s="34" t="s">
        <v>30</v>
      </c>
      <c r="G7" s="17">
        <v>3.74</v>
      </c>
      <c r="H7" s="17">
        <v>62</v>
      </c>
      <c r="I7" s="17">
        <v>0.13</v>
      </c>
      <c r="J7" s="17">
        <v>0.02</v>
      </c>
      <c r="K7" s="18">
        <v>15.2</v>
      </c>
    </row>
    <row r="8" spans="2:11" x14ac:dyDescent="0.25">
      <c r="B8" s="99"/>
      <c r="C8" s="15" t="s">
        <v>19</v>
      </c>
      <c r="D8" s="16">
        <v>424</v>
      </c>
      <c r="E8" s="12" t="s">
        <v>29</v>
      </c>
      <c r="F8" s="19" t="s">
        <v>20</v>
      </c>
      <c r="G8" s="17">
        <v>7.99</v>
      </c>
      <c r="H8" s="17">
        <v>283</v>
      </c>
      <c r="I8" s="17">
        <v>7.9</v>
      </c>
      <c r="J8" s="17">
        <v>8.1199999999999992</v>
      </c>
      <c r="K8" s="18">
        <v>44.48</v>
      </c>
    </row>
    <row r="9" spans="2:11" x14ac:dyDescent="0.25">
      <c r="B9" s="99"/>
      <c r="C9" s="79" t="s">
        <v>34</v>
      </c>
      <c r="D9" s="73" t="s">
        <v>22</v>
      </c>
      <c r="E9" s="74" t="s">
        <v>35</v>
      </c>
      <c r="F9" s="80" t="s">
        <v>36</v>
      </c>
      <c r="G9" s="75">
        <v>2.25</v>
      </c>
      <c r="H9" s="75">
        <v>145.19999999999999</v>
      </c>
      <c r="I9" s="75">
        <v>4.8600000000000003</v>
      </c>
      <c r="J9" s="75">
        <v>0.6</v>
      </c>
      <c r="K9" s="76">
        <v>29.28</v>
      </c>
    </row>
    <row r="10" spans="2:11" ht="15.75" thickBot="1" x14ac:dyDescent="0.3">
      <c r="B10" s="100"/>
      <c r="C10" s="55" t="s">
        <v>21</v>
      </c>
      <c r="D10" s="56" t="s">
        <v>22</v>
      </c>
      <c r="E10" s="37" t="s">
        <v>23</v>
      </c>
      <c r="F10" s="57" t="s">
        <v>31</v>
      </c>
      <c r="G10" s="85">
        <v>17</v>
      </c>
      <c r="H10" s="58"/>
      <c r="I10" s="58"/>
      <c r="J10" s="58"/>
      <c r="K10" s="59"/>
    </row>
    <row r="11" spans="2:11" ht="15.75" thickBot="1" x14ac:dyDescent="0.3">
      <c r="D11" s="60" t="s">
        <v>32</v>
      </c>
      <c r="E11" s="60"/>
      <c r="G11" s="86"/>
    </row>
    <row r="12" spans="2:11" x14ac:dyDescent="0.25">
      <c r="B12" s="92" t="s">
        <v>14</v>
      </c>
      <c r="C12" s="21" t="s">
        <v>18</v>
      </c>
      <c r="D12" s="22">
        <v>377</v>
      </c>
      <c r="E12" s="23" t="s">
        <v>25</v>
      </c>
      <c r="F12" s="33" t="s">
        <v>30</v>
      </c>
      <c r="G12" s="24">
        <v>2.93</v>
      </c>
      <c r="H12" s="24">
        <v>55.9</v>
      </c>
      <c r="I12" s="25">
        <v>0.12</v>
      </c>
      <c r="J12" s="25">
        <v>0.02</v>
      </c>
      <c r="K12" s="26">
        <v>13.7</v>
      </c>
    </row>
    <row r="13" spans="2:11" ht="15.75" thickBot="1" x14ac:dyDescent="0.3">
      <c r="B13" s="93"/>
      <c r="C13" s="27" t="s">
        <v>19</v>
      </c>
      <c r="D13" s="28">
        <v>424</v>
      </c>
      <c r="E13" s="29" t="s">
        <v>35</v>
      </c>
      <c r="F13" s="87" t="s">
        <v>36</v>
      </c>
      <c r="G13" s="30">
        <v>2.25</v>
      </c>
      <c r="H13" s="30">
        <v>318</v>
      </c>
      <c r="I13" s="31">
        <v>7.28</v>
      </c>
      <c r="J13" s="31">
        <v>12.52</v>
      </c>
      <c r="K13" s="32">
        <v>43.92</v>
      </c>
    </row>
    <row r="14" spans="2:11" x14ac:dyDescent="0.25">
      <c r="B14" s="92" t="s">
        <v>24</v>
      </c>
      <c r="C14" s="49" t="s">
        <v>15</v>
      </c>
      <c r="D14" s="35">
        <v>260</v>
      </c>
      <c r="E14" s="23" t="s">
        <v>26</v>
      </c>
      <c r="F14" s="33" t="s">
        <v>37</v>
      </c>
      <c r="G14" s="41">
        <v>58.38</v>
      </c>
      <c r="H14" s="41">
        <v>290.10000000000002</v>
      </c>
      <c r="I14" s="44">
        <v>12.88</v>
      </c>
      <c r="J14" s="44">
        <v>20.100000000000001</v>
      </c>
      <c r="K14" s="45">
        <v>13.91</v>
      </c>
    </row>
    <row r="15" spans="2:11" x14ac:dyDescent="0.25">
      <c r="B15" s="93"/>
      <c r="C15" s="50" t="s">
        <v>16</v>
      </c>
      <c r="D15" s="36">
        <v>171</v>
      </c>
      <c r="E15" s="12" t="s">
        <v>27</v>
      </c>
      <c r="F15" s="39" t="s">
        <v>17</v>
      </c>
      <c r="G15" s="42">
        <v>7.55</v>
      </c>
      <c r="H15" s="42">
        <v>26.25</v>
      </c>
      <c r="I15" s="42">
        <v>8.296875</v>
      </c>
      <c r="J15" s="42">
        <v>8.953125</v>
      </c>
      <c r="K15" s="46">
        <v>37.368749999999999</v>
      </c>
    </row>
    <row r="16" spans="2:11" x14ac:dyDescent="0.25">
      <c r="B16" s="93"/>
      <c r="C16" s="50" t="s">
        <v>18</v>
      </c>
      <c r="D16" s="36">
        <v>377</v>
      </c>
      <c r="E16" s="12" t="s">
        <v>28</v>
      </c>
      <c r="F16" s="39" t="s">
        <v>30</v>
      </c>
      <c r="G16" s="42">
        <v>3.74</v>
      </c>
      <c r="H16" s="42">
        <v>62</v>
      </c>
      <c r="I16" s="42">
        <v>0.13</v>
      </c>
      <c r="J16" s="42">
        <v>0.02</v>
      </c>
      <c r="K16" s="46">
        <v>15.2</v>
      </c>
    </row>
    <row r="17" spans="2:11" x14ac:dyDescent="0.25">
      <c r="B17" s="93"/>
      <c r="C17" s="51" t="s">
        <v>19</v>
      </c>
      <c r="D17" s="36">
        <v>424</v>
      </c>
      <c r="E17" s="38" t="s">
        <v>29</v>
      </c>
      <c r="F17" s="40" t="s">
        <v>20</v>
      </c>
      <c r="G17" s="43">
        <v>7.99</v>
      </c>
      <c r="H17" s="43">
        <v>283</v>
      </c>
      <c r="I17" s="43">
        <v>7.9</v>
      </c>
      <c r="J17" s="43">
        <v>8.1199999999999992</v>
      </c>
      <c r="K17" s="47">
        <v>44.48</v>
      </c>
    </row>
    <row r="18" spans="2:11" ht="15.75" thickBot="1" x14ac:dyDescent="0.3">
      <c r="B18" s="72"/>
      <c r="C18" s="51" t="s">
        <v>34</v>
      </c>
      <c r="D18" s="48" t="s">
        <v>22</v>
      </c>
      <c r="E18" s="20" t="s">
        <v>35</v>
      </c>
      <c r="F18" s="77" t="s">
        <v>36</v>
      </c>
      <c r="G18" s="78">
        <v>2.25</v>
      </c>
      <c r="H18" s="78">
        <v>145.19999999999999</v>
      </c>
      <c r="I18" s="78">
        <v>4.8600000000000003</v>
      </c>
      <c r="J18" s="78">
        <v>0.6</v>
      </c>
      <c r="K18" s="43">
        <v>29.28</v>
      </c>
    </row>
    <row r="19" spans="2:11" ht="15.75" thickBot="1" x14ac:dyDescent="0.3">
      <c r="B19" s="53"/>
      <c r="C19" s="52" t="s">
        <v>21</v>
      </c>
      <c r="D19" s="56" t="s">
        <v>22</v>
      </c>
      <c r="E19" s="37" t="s">
        <v>23</v>
      </c>
      <c r="F19" s="57" t="s">
        <v>31</v>
      </c>
      <c r="G19" s="84">
        <v>17</v>
      </c>
      <c r="H19" s="81"/>
      <c r="I19" s="82"/>
      <c r="J19" s="82"/>
      <c r="K19" s="83"/>
    </row>
    <row r="20" spans="2:11" ht="15.75" thickBot="1" x14ac:dyDescent="0.3">
      <c r="D20" s="60" t="s">
        <v>33</v>
      </c>
      <c r="E20" s="60"/>
    </row>
    <row r="21" spans="2:11" x14ac:dyDescent="0.25">
      <c r="B21" s="92" t="s">
        <v>14</v>
      </c>
      <c r="C21" s="21" t="s">
        <v>18</v>
      </c>
      <c r="D21" s="22">
        <v>377</v>
      </c>
      <c r="E21" s="23" t="s">
        <v>25</v>
      </c>
      <c r="F21" s="61" t="s">
        <v>30</v>
      </c>
      <c r="G21" s="62">
        <v>2.93</v>
      </c>
      <c r="H21" s="62">
        <v>55.9</v>
      </c>
      <c r="I21" s="25">
        <v>0.12</v>
      </c>
      <c r="J21" s="25">
        <v>0.02</v>
      </c>
      <c r="K21" s="26">
        <v>13.7</v>
      </c>
    </row>
    <row r="22" spans="2:11" ht="15.75" thickBot="1" x14ac:dyDescent="0.3">
      <c r="B22" s="94"/>
      <c r="C22" s="27" t="s">
        <v>19</v>
      </c>
      <c r="D22" s="28">
        <v>424</v>
      </c>
      <c r="E22" s="29" t="s">
        <v>35</v>
      </c>
      <c r="F22" s="63" t="s">
        <v>36</v>
      </c>
      <c r="G22" s="64">
        <v>2.25</v>
      </c>
      <c r="H22" s="64">
        <v>318</v>
      </c>
      <c r="I22" s="31">
        <v>7.28</v>
      </c>
      <c r="J22" s="31">
        <v>12.52</v>
      </c>
      <c r="K22" s="32">
        <v>43.92</v>
      </c>
    </row>
    <row r="23" spans="2:11" x14ac:dyDescent="0.25">
      <c r="B23" s="92" t="s">
        <v>24</v>
      </c>
      <c r="C23" s="49" t="s">
        <v>15</v>
      </c>
      <c r="D23" s="35">
        <v>260</v>
      </c>
      <c r="E23" s="23" t="s">
        <v>26</v>
      </c>
      <c r="F23" s="61" t="s">
        <v>37</v>
      </c>
      <c r="G23" s="65">
        <v>58.38</v>
      </c>
      <c r="H23" s="65">
        <v>290.10000000000002</v>
      </c>
      <c r="I23" s="44">
        <v>12.88</v>
      </c>
      <c r="J23" s="44">
        <v>20.100000000000001</v>
      </c>
      <c r="K23" s="45">
        <v>13.91</v>
      </c>
    </row>
    <row r="24" spans="2:11" x14ac:dyDescent="0.25">
      <c r="B24" s="93"/>
      <c r="C24" s="50" t="s">
        <v>16</v>
      </c>
      <c r="D24" s="36">
        <v>171</v>
      </c>
      <c r="E24" s="12" t="s">
        <v>27</v>
      </c>
      <c r="F24" s="66" t="s">
        <v>17</v>
      </c>
      <c r="G24" s="67">
        <v>7.55</v>
      </c>
      <c r="H24" s="67">
        <v>26.25</v>
      </c>
      <c r="I24" s="67">
        <v>8.296875</v>
      </c>
      <c r="J24" s="67">
        <v>8.953125</v>
      </c>
      <c r="K24" s="68">
        <v>37.368749999999999</v>
      </c>
    </row>
    <row r="25" spans="2:11" x14ac:dyDescent="0.25">
      <c r="B25" s="93"/>
      <c r="C25" s="50" t="s">
        <v>18</v>
      </c>
      <c r="D25" s="36">
        <v>377</v>
      </c>
      <c r="E25" s="12" t="s">
        <v>28</v>
      </c>
      <c r="F25" s="66" t="s">
        <v>30</v>
      </c>
      <c r="G25" s="67">
        <v>3.74</v>
      </c>
      <c r="H25" s="67">
        <v>62</v>
      </c>
      <c r="I25" s="67">
        <v>0.13</v>
      </c>
      <c r="J25" s="67">
        <v>0.02</v>
      </c>
      <c r="K25" s="68">
        <v>15.2</v>
      </c>
    </row>
    <row r="26" spans="2:11" x14ac:dyDescent="0.25">
      <c r="B26" s="93"/>
      <c r="C26" s="54" t="s">
        <v>19</v>
      </c>
      <c r="D26" s="48">
        <v>424</v>
      </c>
      <c r="E26" s="20" t="s">
        <v>29</v>
      </c>
      <c r="F26" s="69" t="s">
        <v>20</v>
      </c>
      <c r="G26" s="70">
        <v>7.99</v>
      </c>
      <c r="H26" s="70">
        <v>283</v>
      </c>
      <c r="I26" s="70">
        <v>7.9</v>
      </c>
      <c r="J26" s="70">
        <v>8.1199999999999992</v>
      </c>
      <c r="K26" s="71">
        <v>44.48</v>
      </c>
    </row>
    <row r="27" spans="2:11" x14ac:dyDescent="0.25">
      <c r="B27" s="72"/>
      <c r="C27" s="54" t="s">
        <v>34</v>
      </c>
      <c r="D27" s="48" t="s">
        <v>22</v>
      </c>
      <c r="E27" s="20" t="s">
        <v>35</v>
      </c>
      <c r="F27" s="69" t="s">
        <v>36</v>
      </c>
      <c r="G27" s="70">
        <v>2.25</v>
      </c>
      <c r="H27" s="90">
        <v>145.19999999999999</v>
      </c>
      <c r="I27" s="90">
        <v>4.8600000000000003</v>
      </c>
      <c r="J27" s="90">
        <v>0.6</v>
      </c>
      <c r="K27" s="90">
        <v>29.28</v>
      </c>
    </row>
    <row r="28" spans="2:11" ht="15.75" thickBot="1" x14ac:dyDescent="0.3">
      <c r="B28" s="53"/>
      <c r="C28" s="52" t="s">
        <v>21</v>
      </c>
      <c r="D28" s="56" t="s">
        <v>22</v>
      </c>
      <c r="E28" s="37" t="s">
        <v>23</v>
      </c>
      <c r="F28" s="57" t="s">
        <v>31</v>
      </c>
      <c r="G28" s="85">
        <v>17</v>
      </c>
      <c r="H28" s="91"/>
      <c r="I28" s="88"/>
      <c r="J28" s="88"/>
      <c r="K28" s="89"/>
    </row>
  </sheetData>
  <mergeCells count="6">
    <mergeCell ref="B14:B17"/>
    <mergeCell ref="B21:B22"/>
    <mergeCell ref="B23:B26"/>
    <mergeCell ref="C2:E2"/>
    <mergeCell ref="B5:B10"/>
    <mergeCell ref="B12:B13"/>
  </mergeCells>
  <pageMargins left="0.25" right="0.25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2023-10-09T09:26:01Z</cp:lastPrinted>
  <dcterms:created xsi:type="dcterms:W3CDTF">2022-10-11T10:27:49Z</dcterms:created>
  <dcterms:modified xsi:type="dcterms:W3CDTF">2023-12-07T07:45:12Z</dcterms:modified>
</cp:coreProperties>
</file>